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<sst xmlns="http://schemas.openxmlformats.org/spreadsheetml/2006/main" count="20" uniqueCount="20">
  <si>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класс</t>
  </si>
  <si>
    <t>2а</t>
  </si>
  <si>
    <t>2б</t>
  </si>
  <si>
    <t>4а</t>
  </si>
  <si>
    <t>6а</t>
  </si>
  <si>
    <t>7б</t>
  </si>
  <si>
    <t>8а</t>
  </si>
  <si>
    <t>9б</t>
  </si>
  <si>
    <t>9в</t>
  </si>
  <si>
    <t>10б</t>
  </si>
  <si>
    <t>11а</t>
  </si>
  <si>
    <t>количество детей</t>
  </si>
  <si>
    <t>"5"</t>
  </si>
  <si>
    <t>"4"</t>
  </si>
  <si>
    <t>"3"</t>
  </si>
  <si>
    <t>"2"</t>
  </si>
  <si>
    <t>н/а</t>
  </si>
  <si>
    <t>%</t>
  </si>
  <si>
    <t>сок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</si>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</sst>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0" fontId="0" fillId="4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21" sqref="G21"/>
    </sheetView>
  </sheetViews>
  <sheetFormatPr defaultColWidth="9.00390625" defaultRowHeight="12.75"/>
  <cols>
    <col min="2" max="2" width="19.00390625" style="0" customWidth="1"/>
  </cols>
  <sheetData>
    <row r="1" spans="1:9" ht="12.7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2" t="s">
        <v>17</v>
      </c>
      <c r="I1" s="6" t="s">
        <v>18</v>
      </c>
    </row>
    <row r="2" spans="1:9" ht="12.75">
      <c r="A2" s="1" t="s">
        <v>1</v>
      </c>
      <c r="B2" s="1">
        <f>C2+D2+E2+F2+G2</f>
        <v>14</v>
      </c>
      <c r="C2" s="1">
        <v>4</v>
      </c>
      <c r="D2" s="1">
        <v>6</v>
      </c>
      <c r="E2" s="1">
        <v>4</v>
      </c>
      <c r="F2" s="1">
        <v>0</v>
      </c>
      <c r="G2" s="1"/>
      <c r="H2" s="3">
        <f>(C2+D2)/B2</f>
        <v>0.7142857142857143</v>
      </c>
      <c r="I2" s="7">
        <f>(C2*1+0.64*D2+0.35*E2+0.14*F2)/B2</f>
        <v>0.66</v>
      </c>
    </row>
    <row r="3" spans="1:9" ht="12.75">
      <c r="A3" s="1" t="s">
        <v>2</v>
      </c>
      <c r="B3" s="1">
        <f>C3+D3+E3+F3+G3</f>
        <v>16</v>
      </c>
      <c r="C3" s="1">
        <v>5</v>
      </c>
      <c r="D3" s="1">
        <v>8</v>
      </c>
      <c r="E3" s="1">
        <v>3</v>
      </c>
      <c r="F3" s="1">
        <v>0</v>
      </c>
      <c r="G3" s="1"/>
      <c r="H3" s="3">
        <f>(C3+D3)/B3</f>
        <v>0.8125</v>
      </c>
      <c r="I3" s="7">
        <f>(C3*1+0.64*D3+0.35*E3+0.14*F3)/B3</f>
        <v>0.6981250000000001</v>
      </c>
    </row>
    <row r="4" spans="1:9" ht="12.75">
      <c r="A4" s="1" t="s">
        <v>3</v>
      </c>
      <c r="B4" s="1">
        <f>C4+D4+E4+F4+G4</f>
        <v>11</v>
      </c>
      <c r="C4" s="1">
        <v>3</v>
      </c>
      <c r="D4" s="1">
        <v>5</v>
      </c>
      <c r="E4" s="1">
        <v>3</v>
      </c>
      <c r="F4" s="1"/>
      <c r="G4" s="1"/>
      <c r="H4" s="3">
        <f>(C4+D4)/B4</f>
        <v>0.7272727272727273</v>
      </c>
      <c r="I4" s="7">
        <f>(C4*1+0.64*D4+0.35*E4+0.14*F4)/B4</f>
        <v>0.6590909090909091</v>
      </c>
    </row>
    <row r="5" spans="1:9" ht="12.75">
      <c r="A5" s="1" t="s">
        <v>4</v>
      </c>
      <c r="B5" s="1">
        <f aca="true" t="shared" si="0" ref="B5:B11">C5+D5+E5+F5+G5</f>
        <v>16</v>
      </c>
      <c r="C5" s="1">
        <v>3</v>
      </c>
      <c r="D5" s="1">
        <v>11</v>
      </c>
      <c r="E5" s="1">
        <v>2</v>
      </c>
      <c r="F5" s="1"/>
      <c r="G5" s="1"/>
      <c r="H5" s="3">
        <f>(C5+D5)/B5</f>
        <v>0.875</v>
      </c>
      <c r="I5" s="7">
        <f>(C5*1+0.64*D5+0.35*E5+0.14*F5)/B5</f>
        <v>0.6712499999999999</v>
      </c>
    </row>
    <row r="6" spans="1:9" ht="12.75">
      <c r="A6" s="1" t="s">
        <v>5</v>
      </c>
      <c r="B6" s="1">
        <f t="shared" si="0"/>
        <v>11</v>
      </c>
      <c r="C6" s="1">
        <v>3</v>
      </c>
      <c r="D6" s="1">
        <v>2</v>
      </c>
      <c r="E6" s="1">
        <v>6</v>
      </c>
      <c r="F6" s="1"/>
      <c r="G6" s="1"/>
      <c r="H6" s="3">
        <f>(C6+D6)/B6</f>
        <v>0.45454545454545453</v>
      </c>
      <c r="I6" s="7">
        <f>(C6*1+0.64*D6+0.35*E6+0.14*F6)/B6</f>
        <v>0.58</v>
      </c>
    </row>
    <row r="7" spans="1:9" ht="12.75">
      <c r="A7" s="1" t="s">
        <v>6</v>
      </c>
      <c r="B7" s="1">
        <f t="shared" si="0"/>
        <v>14</v>
      </c>
      <c r="C7" s="1">
        <v>2</v>
      </c>
      <c r="D7" s="1">
        <v>9</v>
      </c>
      <c r="E7" s="1">
        <v>3</v>
      </c>
      <c r="F7" s="1"/>
      <c r="G7" s="1"/>
      <c r="H7" s="3">
        <f>(C7+D7)/B7</f>
        <v>0.7857142857142857</v>
      </c>
      <c r="I7" s="7">
        <f>(C7*1+0.64*D7+0.35*E7+0.14*F7)/B7</f>
        <v>0.6292857142857142</v>
      </c>
    </row>
    <row r="8" spans="1:9" ht="12.75">
      <c r="A8" s="1" t="s">
        <v>7</v>
      </c>
      <c r="B8" s="1">
        <f t="shared" si="0"/>
        <v>17</v>
      </c>
      <c r="C8" s="1">
        <v>1</v>
      </c>
      <c r="D8" s="1">
        <v>9</v>
      </c>
      <c r="E8" s="1">
        <v>7</v>
      </c>
      <c r="F8" s="1"/>
      <c r="G8" s="1"/>
      <c r="H8" s="3">
        <f>(C8+D8)/B8</f>
        <v>0.5882352941176471</v>
      </c>
      <c r="I8" s="7">
        <f>(C8*1+0.64*D8+0.35*E8+0.14*F8)/B8</f>
        <v>0.5417647058823529</v>
      </c>
    </row>
    <row r="9" spans="1:9" ht="12.75">
      <c r="A9" s="1" t="s">
        <v>8</v>
      </c>
      <c r="B9" s="1">
        <f t="shared" si="0"/>
        <v>14</v>
      </c>
      <c r="C9" s="1">
        <v>3</v>
      </c>
      <c r="D9" s="1">
        <v>6</v>
      </c>
      <c r="E9" s="1">
        <v>5</v>
      </c>
      <c r="F9" s="1"/>
      <c r="G9" s="1"/>
      <c r="H9" s="3">
        <f>(C9+D9)/B9</f>
        <v>0.6428571428571429</v>
      </c>
      <c r="I9" s="7">
        <f>(C9*1+0.64*D9+0.35*E9+0.14*F9)/B9</f>
        <v>0.6135714285714285</v>
      </c>
    </row>
    <row r="10" spans="1:9" ht="12.75">
      <c r="A10" s="1" t="s">
        <v>9</v>
      </c>
      <c r="B10" s="1">
        <f t="shared" si="0"/>
        <v>7</v>
      </c>
      <c r="C10" s="1">
        <v>0</v>
      </c>
      <c r="D10" s="1">
        <v>3</v>
      </c>
      <c r="E10" s="1">
        <v>4</v>
      </c>
      <c r="F10" s="1">
        <v>0</v>
      </c>
      <c r="G10" s="1"/>
      <c r="H10" s="3">
        <f>(C10+D10)/B10</f>
        <v>0.42857142857142855</v>
      </c>
      <c r="I10" s="7">
        <f>(C10*1+0.64*D10+0.35*E10+0.14*F10)/B10</f>
        <v>0.47428571428571425</v>
      </c>
    </row>
    <row r="11" spans="1:9" ht="12.75">
      <c r="A11" s="1" t="s">
        <v>10</v>
      </c>
      <c r="B11" s="1">
        <f t="shared" si="0"/>
        <v>9</v>
      </c>
      <c r="C11" s="1">
        <v>4</v>
      </c>
      <c r="D11" s="1">
        <v>5</v>
      </c>
      <c r="E11" s="1">
        <v>0</v>
      </c>
      <c r="F11" s="1">
        <v>0</v>
      </c>
      <c r="G11" s="1"/>
      <c r="H11" s="3">
        <f>(C11+D11)/B11</f>
        <v>1</v>
      </c>
      <c r="I11" s="7">
        <f>(C11*1+0.64*D11+0.35*E11+0.14*F11)/B11</f>
        <v>0.8</v>
      </c>
    </row>
    <row r="12" spans="1:9" ht="12.75">
      <c r="A12" s="4" t="s">
        <v>19</v>
      </c>
      <c r="B12" s="4">
        <f>B2+B3+B4+B5+B6+B7+B8+B9+B11</f>
        <v>122</v>
      </c>
      <c r="C12" s="4">
        <f>C2+C3+C4+C5+C6+C7+C8+C9+C11</f>
        <v>28</v>
      </c>
      <c r="D12" s="4">
        <f>D2+D3+D4+D5+D6+D7+D8+D9+D11</f>
        <v>61</v>
      </c>
      <c r="E12" s="4">
        <f>E2+E3+E4+E5+E6+E7+E8+E9+E11</f>
        <v>33</v>
      </c>
      <c r="F12" s="4">
        <f>F2+F3+F4+F5+F6+F7+F8+F9+F11</f>
        <v>0</v>
      </c>
      <c r="G12" s="4">
        <f>G2+G3+G4+G5+G6+G7+G8+G9+G11</f>
        <v>0</v>
      </c>
      <c r="H12" s="5">
        <f>(C12+D12)/B12</f>
        <v>0.7295081967213115</v>
      </c>
      <c r="I12" s="5">
        <f>(C12*1+0.64*D12+0.35*E12+0.14*F12)/B12</f>
        <v>0.6441803278688524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2007-11-08T10:00:50Z</dcterms:created>
  <dcterms:modified xsi:type="dcterms:W3CDTF">2007-11-08T11:07:25Z</dcterms:modified>
  <cp:category/>
  <cp:version/>
  <cp:contentType/>
  <cp:contentStatus/>
</cp:coreProperties>
</file>